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8800" windowHeight="12435"/>
  </bookViews>
  <sheets>
    <sheet name="ПГ" sheetId="3" r:id="rId1"/>
  </sheets>
  <definedNames>
    <definedName name="_xlnm.Print_Titles" localSheetId="0">ПГ!$6:$6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I12" i="3" l="1"/>
</calcChain>
</file>

<file path=xl/sharedStrings.xml><?xml version="1.0" encoding="utf-8"?>
<sst xmlns="http://schemas.openxmlformats.org/spreadsheetml/2006/main" count="31" uniqueCount="27">
  <si>
    <t>Результат работ этапа</t>
  </si>
  <si>
    <t>Начало этапа</t>
  </si>
  <si>
    <t>С даты окончания 1-го этапа</t>
  </si>
  <si>
    <t>С даты подписания договора</t>
  </si>
  <si>
    <t>С даты окончания 2-го этапа</t>
  </si>
  <si>
    <t>Форма завершения</t>
  </si>
  <si>
    <t>Акт сдачи-приемки выполненных работ</t>
  </si>
  <si>
    <t>Номер и наименование этапа</t>
  </si>
  <si>
    <t>Итого</t>
  </si>
  <si>
    <t>Длительность, календарных дней</t>
  </si>
  <si>
    <t>Стоимость, в процентах от цены Договора</t>
  </si>
  <si>
    <t>Этап 3. Сопровождение промышленной эксплуатации модернизированных и новых функций ИСМВ.</t>
  </si>
  <si>
    <t>• Осуществление технической поддержки модернизированных и новых функций ИСМВ.
• Ведение журнала сопровождения модернизированных и новых функций ИСМВ на данном этапе.
• Устранение замечаний по результатам проведения данного этапа.
• Консультирование пользователей Заказчика по применению модернизированных и новых функций ИСМВ.</t>
  </si>
  <si>
    <t>• Доработка исходного кода ИСМВ для реализации модернизации функций ИСМВ, предусмотренной техническим проектом.
• Создание исходного кода ИСМВ для реализации новых функций ИСМВ, предусмотренной техническим проектом.
• Сборка новых и обновленных программных модулей из полученного исходного кода.
• Создание необходимых настроек обновленной конфигурации ИСМВ.
• Тестирование обновленной конфигурации ИСМВ с протоколированием результатов.
• Установка программных модулей и настроек модернизированной конфигурации ИСМВ в промышленный экземпляр.
• Проверка работоспособности и штатного режима функционирования промышленного экземпляра ИСМВ в обновленной конфигурации.</t>
  </si>
  <si>
    <t>1. Журнал сопровождения модернизированных и новых функций ИСМВ.</t>
  </si>
  <si>
    <t>Приложение № 2
к Договору № ________________________________
от «_____ » __________________ 201__ г.</t>
  </si>
  <si>
    <t>• Уточнение и анализ функциональных требований и данных в соответствии с требованиями Технического задания.
• Уточнение технических решений для реализации изменений и создания новых элементов ИСМВ.
• Проектирование реализации объектов, процедур, элементов БД и настроек, необходимых для модернизации ИСМВ в соответствии с требованиями Технического задания.
• Оформление технического проекта.
• Согласование технического проекта с Заказчиком.</t>
  </si>
  <si>
    <t>1. Технический Проект, включающий следующие разделы:
- Ведомость технического проекта.
- Пояснительная записка.
- Описание автоматизируемых функций.
- В случае измененения технических процедур обмена - Проект документа «Приложение № 5 к Соглашению о межоператорском взаимодействии. Спецификации интерфейсов. Спецификации обмена данных».</t>
  </si>
  <si>
    <t>Содержание этапа, поэтапы (если применимо)</t>
  </si>
  <si>
    <t>Этап 1.
Создание технического проекта.</t>
  </si>
  <si>
    <t>Этап 2.
Реализация изменений ИСМВ.</t>
  </si>
  <si>
    <t>Подэтапы</t>
  </si>
  <si>
    <t>1. Настроенная в промышленном экземпляре обновленная  конфигурация ИСМВ.
2. Исполнительная документация в составе, предусмотренном Техническим заданием.
3. Для подэтапов 2.1 и 2.2:
- Протокол тестирования обновленной конфигурации ИСМВ.
- Протокол проверки работоспособности и штатного режима функционирования промышленного экземпляра ИСМВ в обновленной конфигурации.</t>
  </si>
  <si>
    <t>Начало подэтапа:
С даты 
окончания
1-го этапа</t>
  </si>
  <si>
    <t>Календарный план-график выполнения работ</t>
  </si>
  <si>
    <t>Подэтап 2.1. Реализация изменений ИСМВ в части расчета платы за использование ИСМВ участниками СМВ (в соответствии с пунктом 7.1 Технического задания).</t>
  </si>
  <si>
    <t>Подэтап 2.2. Реализация остальных изменений ИСМВ  (в соответствии с пунктами 7.2 - 7.6  Технического задания).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</si>
</sst>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vertical="top" wrapText="1" shrinkToFit="1"/>
    </xf>
    <xf numFmtId="0" fontId="1" fillId="0" borderId="0" xfId="0" applyFont="1" applyFill="1" applyAlignment="1">
      <alignment horizontal="left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 shrinkToFit="1"/>
    </xf>
    <xf numFmtId="0" fontId="1" fillId="0" borderId="1" xfId="0" applyFont="1" applyBorder="1" applyAlignment="1">
      <alignment vertical="top" wrapText="1" shrinkToFit="1"/>
    </xf>
    <xf numFmtId="0" fontId="3" fillId="0" borderId="0" xfId="0" applyFont="1" applyBorder="1" applyAlignment="1">
      <alignment vertical="top" wrapText="1" shrinkToFit="1"/>
    </xf>
    <xf numFmtId="0" fontId="4" fillId="0" borderId="0" xfId="0" applyFont="1" applyAlignment="1">
      <alignment vertical="top" wrapText="1" shrinkToFit="1"/>
    </xf>
    <xf numFmtId="0" fontId="1" fillId="0" borderId="0" xfId="0" applyFont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top" wrapText="1" shrinkToFit="1"/>
    </xf>
    <xf numFmtId="4" fontId="3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center" vertical="top" wrapText="1" shrinkToFit="1"/>
    </xf>
    <xf numFmtId="4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190500</xdr:rowOff>
    </xdr:from>
    <xdr:to>
      <xdr:col>7</xdr:col>
      <xdr:colOff>380999</xdr:colOff>
      <xdr:row>24</xdr:row>
      <xdr:rowOff>105828</xdr:rowOff>
    </xdr:to>
    <xdr:sp macro="" textlink="">
      <xdr:nvSpPr>
        <xdr:cNvPr id="2" name="TextBox 1"/>
        <xdr:cNvSpPr txBox="1"/>
      </xdr:nvSpPr>
      <xdr:spPr>
        <a:xfrm>
          <a:off x="6858000" y="9405938"/>
          <a:ext cx="4786312" cy="2344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Исполнитель:</a:t>
          </a: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</a:t>
          </a: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  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</a:t>
          </a:r>
          <a:r>
            <a:rPr lang="en-US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</a:t>
          </a:r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 / _____________ /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М.П.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1488280</xdr:colOff>
      <xdr:row>12</xdr:row>
      <xdr:rowOff>190501</xdr:rowOff>
    </xdr:from>
    <xdr:to>
      <xdr:col>2</xdr:col>
      <xdr:colOff>1559718</xdr:colOff>
      <xdr:row>24</xdr:row>
      <xdr:rowOff>116411</xdr:rowOff>
    </xdr:to>
    <xdr:sp macro="" textlink="">
      <xdr:nvSpPr>
        <xdr:cNvPr id="3" name="TextBox 2"/>
        <xdr:cNvSpPr txBox="1"/>
      </xdr:nvSpPr>
      <xdr:spPr>
        <a:xfrm>
          <a:off x="1488280" y="11453814"/>
          <a:ext cx="4512469" cy="2354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Заказчик:</a:t>
          </a: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Государственная компания 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«Российские автомобильные дороги»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</a:t>
          </a:r>
          <a:endParaRPr lang="en-US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 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</a:t>
          </a:r>
          <a:r>
            <a:rPr lang="en-US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</a:t>
          </a:r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 / </a:t>
          </a:r>
          <a:r>
            <a:rPr lang="en-US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</a:t>
          </a:r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М.П.</a:t>
          </a:r>
          <a:endParaRPr lang="ru-RU" sz="14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4" zoomScaleNormal="100" workbookViewId="0">
      <selection activeCell="I8" sqref="I8:I10"/>
    </sheetView>
  </sheetViews>
  <sheetFormatPr defaultColWidth="9.140625" defaultRowHeight="15.75" x14ac:dyDescent="0.25"/>
  <cols>
    <col min="1" max="1" width="22.28515625" style="1" customWidth="1"/>
    <col min="2" max="2" width="44.28515625" style="1" customWidth="1"/>
    <col min="3" max="3" width="24.140625" style="1" customWidth="1"/>
    <col min="4" max="4" width="12.85546875" style="1" customWidth="1"/>
    <col min="5" max="5" width="8.5703125" style="1" customWidth="1"/>
    <col min="6" max="6" width="7.85546875" style="1" customWidth="1"/>
    <col min="7" max="7" width="36.5703125" style="1" customWidth="1"/>
    <col min="8" max="8" width="15" style="1" customWidth="1"/>
    <col min="9" max="9" width="16.85546875" style="2" customWidth="1"/>
    <col min="10" max="16384" width="9.140625" style="1"/>
  </cols>
  <sheetData>
    <row r="1" spans="1:10" ht="15.75" customHeight="1" x14ac:dyDescent="0.25">
      <c r="E1" s="11"/>
      <c r="F1" s="19" t="s">
        <v>15</v>
      </c>
      <c r="G1" s="19"/>
      <c r="H1" s="19"/>
      <c r="I1" s="19"/>
    </row>
    <row r="2" spans="1:10" ht="15.75" customHeight="1" x14ac:dyDescent="0.25">
      <c r="D2" s="11"/>
      <c r="E2" s="11"/>
      <c r="F2" s="19"/>
      <c r="G2" s="19"/>
      <c r="H2" s="19"/>
      <c r="I2" s="19"/>
    </row>
    <row r="3" spans="1:10" ht="34.5" customHeight="1" x14ac:dyDescent="0.25">
      <c r="D3" s="11"/>
      <c r="E3" s="11"/>
      <c r="F3" s="19"/>
      <c r="G3" s="19"/>
      <c r="H3" s="19"/>
      <c r="I3" s="19"/>
    </row>
    <row r="4" spans="1:10" ht="15.75" customHeight="1" x14ac:dyDescent="0.25">
      <c r="D4" s="11"/>
      <c r="E4" s="11"/>
      <c r="F4" s="11"/>
      <c r="G4" s="11"/>
      <c r="H4" s="11"/>
      <c r="I4" s="11"/>
    </row>
    <row r="5" spans="1:10" ht="18.75" x14ac:dyDescent="0.25">
      <c r="A5" s="20" t="s">
        <v>24</v>
      </c>
      <c r="B5" s="20"/>
      <c r="C5" s="20"/>
      <c r="D5" s="20"/>
      <c r="E5" s="20"/>
      <c r="F5" s="20"/>
      <c r="G5" s="20"/>
      <c r="H5" s="20"/>
      <c r="I5" s="20"/>
    </row>
    <row r="6" spans="1:10" ht="51.75" customHeight="1" x14ac:dyDescent="0.25">
      <c r="A6" s="4" t="s">
        <v>7</v>
      </c>
      <c r="B6" s="16" t="s">
        <v>18</v>
      </c>
      <c r="C6" s="16"/>
      <c r="D6" s="4" t="s">
        <v>1</v>
      </c>
      <c r="E6" s="16" t="s">
        <v>9</v>
      </c>
      <c r="F6" s="16"/>
      <c r="G6" s="4" t="s">
        <v>0</v>
      </c>
      <c r="H6" s="4" t="s">
        <v>5</v>
      </c>
      <c r="I6" s="4" t="s">
        <v>10</v>
      </c>
    </row>
    <row r="7" spans="1:10" ht="215.25" customHeight="1" x14ac:dyDescent="0.25">
      <c r="A7" s="3" t="s">
        <v>19</v>
      </c>
      <c r="B7" s="22" t="s">
        <v>16</v>
      </c>
      <c r="C7" s="22"/>
      <c r="D7" s="3" t="s">
        <v>3</v>
      </c>
      <c r="E7" s="15">
        <v>45</v>
      </c>
      <c r="F7" s="15"/>
      <c r="G7" s="3" t="s">
        <v>17</v>
      </c>
      <c r="H7" s="3" t="s">
        <v>6</v>
      </c>
      <c r="I7" s="13">
        <v>30</v>
      </c>
    </row>
    <row r="8" spans="1:10" ht="56.25" customHeight="1" x14ac:dyDescent="0.25">
      <c r="A8" s="17" t="s">
        <v>20</v>
      </c>
      <c r="B8" s="17" t="s">
        <v>13</v>
      </c>
      <c r="C8" s="12" t="s">
        <v>21</v>
      </c>
      <c r="D8" s="8" t="s">
        <v>2</v>
      </c>
      <c r="E8" s="15">
        <v>90</v>
      </c>
      <c r="F8" s="15"/>
      <c r="G8" s="17" t="s">
        <v>22</v>
      </c>
      <c r="H8" s="17" t="s">
        <v>6</v>
      </c>
      <c r="I8" s="21">
        <v>60</v>
      </c>
    </row>
    <row r="9" spans="1:10" ht="268.5" customHeight="1" x14ac:dyDescent="0.25">
      <c r="A9" s="17"/>
      <c r="B9" s="17"/>
      <c r="C9" s="9" t="s">
        <v>25</v>
      </c>
      <c r="D9" s="17" t="s">
        <v>23</v>
      </c>
      <c r="E9" s="17"/>
      <c r="F9" s="7">
        <v>17</v>
      </c>
      <c r="G9" s="17"/>
      <c r="H9" s="17"/>
      <c r="I9" s="21"/>
    </row>
    <row r="10" spans="1:10" ht="182.25" customHeight="1" x14ac:dyDescent="0.25">
      <c r="A10" s="17"/>
      <c r="B10" s="17"/>
      <c r="C10" s="3" t="s">
        <v>26</v>
      </c>
      <c r="D10" s="17" t="s">
        <v>23</v>
      </c>
      <c r="E10" s="17"/>
      <c r="F10" s="7">
        <v>90</v>
      </c>
      <c r="G10" s="17"/>
      <c r="H10" s="17"/>
      <c r="I10" s="21"/>
    </row>
    <row r="11" spans="1:10" ht="129" customHeight="1" x14ac:dyDescent="0.25">
      <c r="A11" s="3" t="s">
        <v>11</v>
      </c>
      <c r="B11" s="17" t="s">
        <v>12</v>
      </c>
      <c r="C11" s="17"/>
      <c r="D11" s="3" t="s">
        <v>4</v>
      </c>
      <c r="E11" s="15">
        <v>15</v>
      </c>
      <c r="F11" s="15"/>
      <c r="G11" s="3" t="s">
        <v>14</v>
      </c>
      <c r="H11" s="3" t="s">
        <v>6</v>
      </c>
      <c r="I11" s="13">
        <v>10</v>
      </c>
      <c r="J11" s="6"/>
    </row>
    <row r="12" spans="1:10" x14ac:dyDescent="0.25">
      <c r="A12" s="18"/>
      <c r="B12" s="18"/>
      <c r="C12" s="18"/>
      <c r="D12" s="5" t="s">
        <v>8</v>
      </c>
      <c r="E12" s="16">
        <f>E7+E8+E11</f>
        <v>150</v>
      </c>
      <c r="F12" s="16"/>
      <c r="G12" s="10"/>
      <c r="H12" s="5" t="s">
        <v>8</v>
      </c>
      <c r="I12" s="14">
        <f>SUM(I7:I11)</f>
        <v>100</v>
      </c>
    </row>
  </sheetData>
  <mergeCells count="18">
    <mergeCell ref="F1:I3"/>
    <mergeCell ref="H8:H10"/>
    <mergeCell ref="G8:G10"/>
    <mergeCell ref="A5:I5"/>
    <mergeCell ref="I8:I10"/>
    <mergeCell ref="E6:F6"/>
    <mergeCell ref="E7:F7"/>
    <mergeCell ref="E8:F8"/>
    <mergeCell ref="B8:B10"/>
    <mergeCell ref="A8:A10"/>
    <mergeCell ref="B6:C6"/>
    <mergeCell ref="B7:C7"/>
    <mergeCell ref="E11:F11"/>
    <mergeCell ref="E12:F12"/>
    <mergeCell ref="D9:E9"/>
    <mergeCell ref="D10:E10"/>
    <mergeCell ref="B11:C11"/>
    <mergeCell ref="A12:C12"/>
  </mergeCells>
  <pageMargins left="0.51181102362204722" right="0.11811023622047245" top="0.51181102362204722" bottom="0.15748031496062992" header="0.31496062992125984" footer="0.11811023622047245"/>
  <pageSetup paperSize="9" scale="75" fitToHeight="3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</vt:lpstr>
      <vt:lpstr>ПГ!Заголовки_для_печати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2019-04-23T12:34:42Z</dcterms:created>
  <dcterms:modified xsi:type="dcterms:W3CDTF">2019-05-17T07:37:37Z</dcterms:modified>
</cp:coreProperties>
</file>